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PRESUPUESTARIA\ESTADO ANALÍTICO DE INGRESOS\"/>
    </mc:Choice>
  </mc:AlternateContent>
  <xr:revisionPtr revIDLastSave="0" documentId="13_ncr:1_{487FE498-5FDD-45C9-B219-FC463AA7ACAB}" xr6:coauthVersionLast="47" xr6:coauthVersionMax="47" xr10:uidLastSave="{00000000-0000-0000-0000-000000000000}"/>
  <bookViews>
    <workbookView xWindow="-120" yWindow="-120" windowWidth="29040" windowHeight="15720" xr2:uid="{579AAD39-3CFC-415E-ABCA-DA7B6FDE64C8}"/>
  </bookViews>
  <sheets>
    <sheet name="EAI" sheetId="2" r:id="rId1"/>
  </sheets>
  <externalReferences>
    <externalReference r:id="rId2"/>
  </externalReferences>
  <definedNames>
    <definedName name="ADMINISTRATIVA">'[1]IC-7 EADP'!$A$4:$C$42</definedName>
    <definedName name="_xlnm.Print_Area" localSheetId="0">EAI!$A$1:$K$65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E23" i="2"/>
  <c r="F23" i="2"/>
  <c r="G23" i="2"/>
  <c r="H23" i="2"/>
  <c r="I23" i="2"/>
  <c r="E30" i="2"/>
  <c r="F30" i="2"/>
  <c r="G30" i="2"/>
  <c r="H30" i="2"/>
  <c r="I30" i="2"/>
  <c r="J31" i="2"/>
  <c r="J32" i="2"/>
  <c r="J33" i="2"/>
  <c r="J34" i="2"/>
  <c r="J35" i="2"/>
  <c r="J36" i="2"/>
  <c r="J37" i="2"/>
  <c r="J38" i="2"/>
  <c r="E40" i="2"/>
  <c r="F40" i="2"/>
  <c r="G40" i="2"/>
  <c r="H40" i="2"/>
  <c r="I40" i="2"/>
  <c r="J41" i="2"/>
  <c r="J42" i="2"/>
  <c r="J43" i="2"/>
  <c r="J44" i="2"/>
  <c r="J45" i="2"/>
  <c r="J46" i="2"/>
  <c r="J47" i="2"/>
  <c r="I49" i="2" l="1"/>
  <c r="H49" i="2"/>
  <c r="G49" i="2"/>
  <c r="J40" i="2"/>
  <c r="F49" i="2"/>
  <c r="E49" i="2"/>
  <c r="J30" i="2"/>
</calcChain>
</file>

<file path=xl/sharedStrings.xml><?xml version="1.0" encoding="utf-8"?>
<sst xmlns="http://schemas.openxmlformats.org/spreadsheetml/2006/main" count="67" uniqueCount="42">
  <si>
    <t>Bajo protesta de decir verdad declaramos que los Estados Financieros y sus notas, son razonablemente correctos y son responsabilidad del emisor</t>
  </si>
  <si>
    <t>Los ingresos excedentes se presentan para efectos de cumplimiento de la Ley General de Contabilidad Gubernamental y el importe reflejado debe ser siempre mayor a cero.</t>
  </si>
  <si>
    <t>3 Se refiere a los ingresos propios obtenidos por los Poderes Legislativo, Judicial, los Órganos Autónomos y las entidades de la administración pública paraestatal y paramunicipal.</t>
  </si>
  <si>
    <t>2 Incluye donativos en efectivo del Poder Ejecutivo, entre otros aprovechamientos.</t>
  </si>
  <si>
    <t>¹ Incluye intereses que generan las cuentas bancarias de los entes públicos en los productos.</t>
  </si>
  <si>
    <t>Ingresos excedentes</t>
  </si>
  <si>
    <t>Total</t>
  </si>
  <si>
    <t>Ingresos Derivados de Financiamientos</t>
  </si>
  <si>
    <t>Ingresos derivados de financiamiento</t>
  </si>
  <si>
    <t>Transferencias, Asignaciones, Subsidios y Subvenciones, y Pensiones y Jubilaciones</t>
  </si>
  <si>
    <t>Ingresos por Ventas de Bienes, Prestación de Servicios y Otros Ingresos3</t>
  </si>
  <si>
    <t>Productos ¹</t>
  </si>
  <si>
    <t>Cuotas y Aportaciones de Seguridad Social</t>
  </si>
  <si>
    <t>Ingresos de los Entes Públicos de los Poderes Legislativo y Judicial, de los Órganos Autónomos y del Sector Paraestatal o Paramunicipal, así como de las Empresas Productivas del Estado</t>
  </si>
  <si>
    <t>Participaciones, Aportaciones, Convenios, Incentivos Derivados de la Colaboración Fiscal y Fondos Distintos de Aportaciones</t>
  </si>
  <si>
    <t>Aprovechamientos2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</si>
  <si>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</si>
  <si>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</si>
  <si>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</si>
  <si>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</si>
  <si>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</si>
  <si>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</si>
  <si>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</si>
  <si>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</si>
  <si>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</si>
  <si>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</si>
  <si>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</si>
  <si>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</si>
  <si>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</si>
  <si>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</si>
  <si>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</si>
  <si>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</si>
  <si>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</si>
  <si>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</si>
  <si>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por Ventas de Bienes, Prestación de Servicios y Otros Ingresos</t>
  </si>
  <si>
    <t>Aprovechamientos</t>
  </si>
  <si>
    <t>Productos</t>
  </si>
  <si>
    <t>Rubro de Ingresos</t>
  </si>
  <si>
    <t>(Cifras en pesos)</t>
  </si>
  <si>
    <t>Del 1 de Enero al 30 de Junio de 2023</t>
  </si>
  <si>
    <t>Estado Analítico de Ingresos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</si>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</sst>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4" fontId="6" fillId="0" borderId="0" xfId="1" applyNumberFormat="1" applyFont="1"/>
    <xf numFmtId="0" fontId="6" fillId="0" borderId="0" xfId="1" applyFont="1"/>
    <xf numFmtId="0" fontId="2" fillId="0" borderId="1" xfId="1" applyFont="1" applyBorder="1"/>
    <xf numFmtId="0" fontId="2" fillId="0" borderId="3" xfId="1" applyFont="1" applyBorder="1"/>
    <xf numFmtId="4" fontId="8" fillId="0" borderId="7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4" fillId="0" borderId="0" xfId="1" applyFont="1"/>
    <xf numFmtId="4" fontId="7" fillId="0" borderId="9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horizontal="left" wrapText="1"/>
    </xf>
    <xf numFmtId="0" fontId="7" fillId="0" borderId="1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11" xfId="1" applyFont="1" applyBorder="1"/>
    <xf numFmtId="4" fontId="6" fillId="0" borderId="4" xfId="1" applyNumberFormat="1" applyFont="1" applyBorder="1" applyAlignment="1">
      <alignment horizontal="right"/>
    </xf>
    <xf numFmtId="0" fontId="6" fillId="0" borderId="12" xfId="1" applyFont="1" applyBorder="1" applyAlignment="1">
      <alignment wrapText="1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/>
    <xf numFmtId="4" fontId="5" fillId="0" borderId="14" xfId="1" applyNumberFormat="1" applyFont="1" applyBorder="1" applyAlignment="1">
      <alignment horizontal="right" vertical="center" wrapText="1"/>
    </xf>
    <xf numFmtId="4" fontId="6" fillId="0" borderId="14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/>
    </xf>
    <xf numFmtId="4" fontId="5" fillId="0" borderId="14" xfId="1" applyNumberFormat="1" applyFont="1" applyBorder="1" applyAlignment="1">
      <alignment horizontal="right"/>
    </xf>
    <xf numFmtId="0" fontId="5" fillId="0" borderId="11" xfId="1" applyFont="1" applyBorder="1"/>
    <xf numFmtId="0" fontId="5" fillId="0" borderId="0" xfId="1" applyFont="1"/>
    <xf numFmtId="0" fontId="5" fillId="0" borderId="3" xfId="1" applyFont="1" applyBorder="1" applyAlignment="1">
      <alignment horizontal="center" vertical="center"/>
    </xf>
    <xf numFmtId="0" fontId="6" fillId="0" borderId="16" xfId="1" applyFont="1" applyBorder="1"/>
    <xf numFmtId="4" fontId="6" fillId="0" borderId="14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7" xfId="1" applyFont="1" applyBorder="1"/>
    <xf numFmtId="0" fontId="6" fillId="0" borderId="1" xfId="1" applyFont="1" applyBorder="1"/>
    <xf numFmtId="0" fontId="6" fillId="0" borderId="17" xfId="1" applyFont="1" applyBorder="1"/>
    <xf numFmtId="0" fontId="5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4" fontId="3" fillId="0" borderId="7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6" fillId="0" borderId="4" xfId="1" applyFont="1" applyBorder="1" applyAlignment="1">
      <alignment horizontal="right"/>
    </xf>
    <xf numFmtId="49" fontId="6" fillId="0" borderId="4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center"/>
    </xf>
    <xf numFmtId="0" fontId="2" fillId="0" borderId="10" xfId="1" applyFont="1" applyBorder="1"/>
    <xf numFmtId="0" fontId="5" fillId="0" borderId="10" xfId="1" applyFont="1" applyBorder="1"/>
    <xf numFmtId="0" fontId="2" fillId="0" borderId="11" xfId="1" applyFont="1" applyBorder="1"/>
    <xf numFmtId="0" fontId="12" fillId="0" borderId="0" xfId="1" applyFont="1"/>
    <xf numFmtId="43" fontId="12" fillId="0" borderId="0" xfId="1" applyNumberFormat="1" applyFont="1"/>
    <xf numFmtId="0" fontId="13" fillId="0" borderId="0" xfId="1" applyFont="1"/>
    <xf numFmtId="0" fontId="12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37" fontId="8" fillId="2" borderId="9" xfId="1" applyNumberFormat="1" applyFont="1" applyFill="1" applyBorder="1" applyAlignment="1">
      <alignment horizontal="center" vertical="center"/>
    </xf>
    <xf numFmtId="37" fontId="8" fillId="2" borderId="9" xfId="1" applyNumberFormat="1" applyFont="1" applyFill="1" applyBorder="1" applyAlignment="1">
      <alignment horizontal="center" wrapText="1"/>
    </xf>
    <xf numFmtId="0" fontId="6" fillId="0" borderId="0" xfId="1" applyFont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4" fontId="7" fillId="0" borderId="8" xfId="1" applyNumberFormat="1" applyFont="1" applyBorder="1" applyAlignment="1">
      <alignment horizontal="right" wrapText="1"/>
    </xf>
    <xf numFmtId="4" fontId="7" fillId="0" borderId="4" xfId="1" applyNumberFormat="1" applyFont="1" applyBorder="1" applyAlignment="1">
      <alignment horizontal="right" wrapText="1"/>
    </xf>
    <xf numFmtId="4" fontId="8" fillId="0" borderId="6" xfId="1" applyNumberFormat="1" applyFont="1" applyBorder="1" applyAlignment="1">
      <alignment horizontal="center" vertical="top" wrapText="1"/>
    </xf>
    <xf numFmtId="4" fontId="8" fillId="0" borderId="5" xfId="1" applyNumberFormat="1" applyFont="1" applyBorder="1" applyAlignment="1">
      <alignment horizontal="center" vertical="top" wrapText="1"/>
    </xf>
    <xf numFmtId="37" fontId="8" fillId="2" borderId="9" xfId="1" applyNumberFormat="1" applyFont="1" applyFill="1" applyBorder="1" applyAlignment="1">
      <alignment horizontal="center" vertical="center" wrapText="1"/>
    </xf>
    <xf numFmtId="37" fontId="8" fillId="2" borderId="9" xfId="1" applyNumberFormat="1" applyFont="1" applyFill="1" applyBorder="1" applyAlignment="1">
      <alignment horizontal="center" vertical="center"/>
    </xf>
    <xf numFmtId="4" fontId="7" fillId="0" borderId="8" xfId="1" applyNumberFormat="1" applyFont="1" applyBorder="1" applyAlignment="1">
      <alignment horizontal="right"/>
    </xf>
    <xf numFmtId="4" fontId="7" fillId="0" borderId="4" xfId="1" applyNumberFormat="1" applyFont="1" applyBorder="1" applyAlignment="1">
      <alignment horizontal="right"/>
    </xf>
    <xf numFmtId="0" fontId="5" fillId="0" borderId="15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11" fillId="2" borderId="17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0" fillId="2" borderId="3" xfId="1" applyNumberFormat="1" applyFont="1" applyFill="1" applyBorder="1" applyAlignment="1">
      <alignment horizontal="center"/>
    </xf>
    <xf numFmtId="49" fontId="10" fillId="2" borderId="0" xfId="1" applyNumberFormat="1" applyFont="1" applyFill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11" xfId="1" applyNumberFormat="1" applyFont="1" applyFill="1" applyBorder="1" applyAlignment="1">
      <alignment horizontal="center"/>
    </xf>
    <xf numFmtId="49" fontId="9" fillId="2" borderId="13" xfId="1" applyNumberFormat="1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/>
    </xf>
    <xf numFmtId="49" fontId="9" fillId="2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CD4FEA59-DFD6-40AD-867C-A52B36676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3</xdr:col>
      <xdr:colOff>676275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BC8D5B-6026-4BD9-A0CB-28E45FE5F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145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</xdr:row>
      <xdr:rowOff>38100</xdr:rowOff>
    </xdr:from>
    <xdr:to>
      <xdr:col>9</xdr:col>
      <xdr:colOff>933450</xdr:colOff>
      <xdr:row>5</xdr:row>
      <xdr:rowOff>54610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F5F46B-1D3B-43CA-BB21-F5C830A065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9515475" y="26670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742948</xdr:colOff>
      <xdr:row>56</xdr:row>
      <xdr:rowOff>109803</xdr:rowOff>
    </xdr:from>
    <xdr:to>
      <xdr:col>9</xdr:col>
      <xdr:colOff>57149</xdr:colOff>
      <xdr:row>64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3B8632-4E9E-489D-A116-83AD271CDFE3}"/>
            </a:ext>
          </a:extLst>
        </xdr:cNvPr>
        <xdr:cNvSpPr txBox="1"/>
      </xdr:nvSpPr>
      <xdr:spPr>
        <a:xfrm>
          <a:off x="5000623" y="10815903"/>
          <a:ext cx="2819401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3</xdr:col>
      <xdr:colOff>361950</xdr:colOff>
      <xdr:row>56</xdr:row>
      <xdr:rowOff>92867</xdr:rowOff>
    </xdr:from>
    <xdr:to>
      <xdr:col>4</xdr:col>
      <xdr:colOff>542925</xdr:colOff>
      <xdr:row>66</xdr:row>
      <xdr:rowOff>66675</xdr:rowOff>
    </xdr:to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D20ED66E-4990-43B9-AAC6-16E700616477}"/>
            </a:ext>
          </a:extLst>
        </xdr:cNvPr>
        <xdr:cNvSpPr txBox="1"/>
      </xdr:nvSpPr>
      <xdr:spPr>
        <a:xfrm>
          <a:off x="933450" y="10798967"/>
          <a:ext cx="2876550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s\Desktop\INFORMACI&#211;N%20FINANCIERA%20SEMESTRAL%202023\4.2.7.%20IC.xlsx" TargetMode="External"/><Relationship Id="rId1" Type="http://schemas.openxmlformats.org/officeDocument/2006/relationships/externalLinkPath" Target="/Users/bms/Desktop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7233-BCAD-43C9-A7FA-8DE7E2CCC8E3}">
  <dimension ref="A1:K67"/>
  <sheetViews>
    <sheetView tabSelected="1" view="pageBreakPreview" zoomScale="60" zoomScaleNormal="100" workbookViewId="0">
      <selection activeCell="D39" sqref="D39"/>
    </sheetView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0.42578125" style="1" customWidth="1"/>
    <col min="5" max="5" width="14.85546875" style="1" customWidth="1"/>
    <col min="6" max="6" width="12.28515625" style="1" customWidth="1"/>
    <col min="7" max="7" width="14" style="1" customWidth="1"/>
    <col min="8" max="8" width="13" style="1" customWidth="1"/>
    <col min="9" max="9" width="13.28515625" style="1" customWidth="1"/>
    <col min="10" max="10" width="15" style="1" customWidth="1"/>
    <col min="11" max="11" width="2" style="1" customWidth="1"/>
    <col min="12" max="16384" width="11.42578125" style="1"/>
  </cols>
  <sheetData>
    <row r="1" spans="1:11" ht="3" customHeight="1" x14ac:dyDescent="0.25">
      <c r="A1" s="47"/>
      <c r="B1" s="74"/>
      <c r="C1" s="75"/>
      <c r="D1" s="75"/>
      <c r="E1" s="75"/>
      <c r="F1" s="75"/>
      <c r="G1" s="75"/>
      <c r="H1" s="75"/>
      <c r="I1" s="75"/>
      <c r="J1" s="76"/>
      <c r="K1" s="5"/>
    </row>
    <row r="2" spans="1:11" ht="15.2" customHeight="1" x14ac:dyDescent="0.25">
      <c r="A2" s="47"/>
      <c r="B2" s="77" t="s">
        <v>41</v>
      </c>
      <c r="C2" s="78"/>
      <c r="D2" s="78"/>
      <c r="E2" s="78"/>
      <c r="F2" s="78"/>
      <c r="G2" s="78"/>
      <c r="H2" s="78"/>
      <c r="I2" s="78"/>
      <c r="J2" s="79"/>
      <c r="K2" s="5"/>
    </row>
    <row r="3" spans="1:11" x14ac:dyDescent="0.25">
      <c r="A3" s="47"/>
      <c r="B3" s="77"/>
      <c r="C3" s="78"/>
      <c r="D3" s="78"/>
      <c r="E3" s="78"/>
      <c r="F3" s="78"/>
      <c r="G3" s="78"/>
      <c r="H3" s="78"/>
      <c r="I3" s="78"/>
      <c r="J3" s="79"/>
      <c r="K3" s="5"/>
    </row>
    <row r="4" spans="1:11" ht="12.95" customHeight="1" x14ac:dyDescent="0.25">
      <c r="A4" s="47"/>
      <c r="B4" s="80" t="s">
        <v>40</v>
      </c>
      <c r="C4" s="81"/>
      <c r="D4" s="81"/>
      <c r="E4" s="81"/>
      <c r="F4" s="81"/>
      <c r="G4" s="81"/>
      <c r="H4" s="81"/>
      <c r="I4" s="81"/>
      <c r="J4" s="82"/>
      <c r="K4" s="5"/>
    </row>
    <row r="5" spans="1:11" ht="21.75" customHeight="1" x14ac:dyDescent="0.25">
      <c r="A5" s="47"/>
      <c r="B5" s="80" t="s">
        <v>39</v>
      </c>
      <c r="C5" s="81"/>
      <c r="D5" s="81"/>
      <c r="E5" s="81"/>
      <c r="F5" s="81"/>
      <c r="G5" s="81"/>
      <c r="H5" s="81"/>
      <c r="I5" s="81"/>
      <c r="J5" s="82"/>
      <c r="K5" s="5"/>
    </row>
    <row r="6" spans="1:11" ht="15" customHeight="1" x14ac:dyDescent="0.25">
      <c r="A6" s="47"/>
      <c r="B6" s="83" t="s">
        <v>38</v>
      </c>
      <c r="C6" s="84"/>
      <c r="D6" s="84"/>
      <c r="E6" s="84"/>
      <c r="F6" s="84"/>
      <c r="G6" s="84"/>
      <c r="H6" s="84"/>
      <c r="I6" s="84"/>
      <c r="J6" s="85"/>
      <c r="K6" s="5"/>
    </row>
    <row r="7" spans="1:11" ht="6" customHeight="1" x14ac:dyDescent="0.25">
      <c r="A7" s="28"/>
      <c r="B7" s="46"/>
      <c r="C7" s="46"/>
      <c r="D7" s="46"/>
      <c r="E7" s="45"/>
      <c r="F7" s="37"/>
      <c r="G7" s="37"/>
      <c r="H7" s="37"/>
      <c r="I7" s="37"/>
      <c r="J7" s="37"/>
    </row>
    <row r="8" spans="1:11" x14ac:dyDescent="0.25">
      <c r="A8" s="14"/>
      <c r="B8" s="65" t="s">
        <v>37</v>
      </c>
      <c r="C8" s="65"/>
      <c r="D8" s="65"/>
      <c r="E8" s="65" t="s">
        <v>32</v>
      </c>
      <c r="F8" s="65"/>
      <c r="G8" s="65"/>
      <c r="H8" s="65"/>
      <c r="I8" s="65"/>
      <c r="J8" s="64" t="s">
        <v>31</v>
      </c>
      <c r="K8" s="5"/>
    </row>
    <row r="9" spans="1:11" ht="24.2" customHeight="1" x14ac:dyDescent="0.25">
      <c r="A9" s="14"/>
      <c r="B9" s="65"/>
      <c r="C9" s="65"/>
      <c r="D9" s="65"/>
      <c r="E9" s="55" t="s">
        <v>30</v>
      </c>
      <c r="F9" s="56" t="s">
        <v>29</v>
      </c>
      <c r="G9" s="55" t="s">
        <v>28</v>
      </c>
      <c r="H9" s="55" t="s">
        <v>27</v>
      </c>
      <c r="I9" s="55" t="s">
        <v>26</v>
      </c>
      <c r="J9" s="64"/>
      <c r="K9" s="5"/>
    </row>
    <row r="10" spans="1:11" ht="12.2" customHeight="1" x14ac:dyDescent="0.25">
      <c r="A10" s="14"/>
      <c r="B10" s="65"/>
      <c r="C10" s="65"/>
      <c r="D10" s="65"/>
      <c r="E10" s="55" t="s">
        <v>25</v>
      </c>
      <c r="F10" s="55" t="s">
        <v>24</v>
      </c>
      <c r="G10" s="55" t="s">
        <v>23</v>
      </c>
      <c r="H10" s="55" t="s">
        <v>22</v>
      </c>
      <c r="I10" s="55" t="s">
        <v>21</v>
      </c>
      <c r="J10" s="55" t="s">
        <v>20</v>
      </c>
      <c r="K10" s="5"/>
    </row>
    <row r="11" spans="1:11" ht="6" customHeight="1" x14ac:dyDescent="0.25">
      <c r="A11" s="19"/>
      <c r="B11" s="36"/>
      <c r="C11" s="35"/>
      <c r="D11" s="34"/>
      <c r="E11" s="44"/>
      <c r="F11" s="44"/>
      <c r="G11" s="44"/>
      <c r="H11" s="44"/>
      <c r="I11" s="44"/>
      <c r="J11" s="44"/>
      <c r="K11" s="5"/>
    </row>
    <row r="12" spans="1:11" x14ac:dyDescent="0.25">
      <c r="A12" s="19"/>
      <c r="B12" s="73" t="s">
        <v>18</v>
      </c>
      <c r="C12" s="57"/>
      <c r="D12" s="58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ref="J12:J21" si="0">I12-E12</f>
        <v>0</v>
      </c>
      <c r="K12" s="5"/>
    </row>
    <row r="13" spans="1:11" x14ac:dyDescent="0.25">
      <c r="A13" s="19"/>
      <c r="B13" s="73" t="s">
        <v>12</v>
      </c>
      <c r="C13" s="57"/>
      <c r="D13" s="58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  <c r="K13" s="5"/>
    </row>
    <row r="14" spans="1:11" x14ac:dyDescent="0.25">
      <c r="A14" s="19"/>
      <c r="B14" s="73" t="s">
        <v>17</v>
      </c>
      <c r="C14" s="57"/>
      <c r="D14" s="58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0</v>
      </c>
      <c r="K14" s="5"/>
    </row>
    <row r="15" spans="1:11" x14ac:dyDescent="0.25">
      <c r="A15" s="19"/>
      <c r="B15" s="73" t="s">
        <v>16</v>
      </c>
      <c r="C15" s="57"/>
      <c r="D15" s="58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0</v>
      </c>
      <c r="K15" s="5"/>
    </row>
    <row r="16" spans="1:11" x14ac:dyDescent="0.25">
      <c r="A16" s="19"/>
      <c r="B16" s="73" t="s">
        <v>36</v>
      </c>
      <c r="C16" s="57"/>
      <c r="D16" s="58"/>
      <c r="E16" s="21">
        <v>5103899</v>
      </c>
      <c r="F16" s="21">
        <v>0</v>
      </c>
      <c r="G16" s="21">
        <v>5103899</v>
      </c>
      <c r="H16" s="21">
        <v>1600729.35</v>
      </c>
      <c r="I16" s="21">
        <v>1600729.35</v>
      </c>
      <c r="J16" s="21">
        <f t="shared" si="0"/>
        <v>-3503169.65</v>
      </c>
      <c r="K16" s="5"/>
    </row>
    <row r="17" spans="1:11" x14ac:dyDescent="0.25">
      <c r="A17" s="19"/>
      <c r="B17" s="73" t="s">
        <v>35</v>
      </c>
      <c r="C17" s="57"/>
      <c r="D17" s="58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0</v>
      </c>
      <c r="K17" s="5"/>
    </row>
    <row r="18" spans="1:11" ht="18" customHeight="1" x14ac:dyDescent="0.25">
      <c r="A18" s="19"/>
      <c r="B18" s="73" t="s">
        <v>34</v>
      </c>
      <c r="C18" s="57"/>
      <c r="D18" s="58"/>
      <c r="E18" s="21">
        <v>8640587</v>
      </c>
      <c r="F18" s="21">
        <v>132794.51</v>
      </c>
      <c r="G18" s="21">
        <v>8773381.5099999998</v>
      </c>
      <c r="H18" s="21">
        <v>5853974.3700000001</v>
      </c>
      <c r="I18" s="21">
        <v>5853974.3700000001</v>
      </c>
      <c r="J18" s="21">
        <f t="shared" si="0"/>
        <v>-2786612.63</v>
      </c>
      <c r="K18" s="5"/>
    </row>
    <row r="19" spans="1:11" ht="24" customHeight="1" x14ac:dyDescent="0.25">
      <c r="A19" s="19"/>
      <c r="B19" s="73" t="s">
        <v>14</v>
      </c>
      <c r="C19" s="57"/>
      <c r="D19" s="58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0</v>
      </c>
      <c r="K19" s="5"/>
    </row>
    <row r="20" spans="1:11" ht="21" customHeight="1" x14ac:dyDescent="0.25">
      <c r="A20" s="27"/>
      <c r="B20" s="73" t="s">
        <v>9</v>
      </c>
      <c r="C20" s="57"/>
      <c r="D20" s="58"/>
      <c r="E20" s="21">
        <v>1390494000</v>
      </c>
      <c r="F20" s="21">
        <v>47260714</v>
      </c>
      <c r="G20" s="21">
        <v>1437754714</v>
      </c>
      <c r="H20" s="21">
        <v>730036614.62</v>
      </c>
      <c r="I20" s="21">
        <v>721397096.22000003</v>
      </c>
      <c r="J20" s="21">
        <f t="shared" si="0"/>
        <v>-669096903.77999997</v>
      </c>
      <c r="K20" s="5"/>
    </row>
    <row r="21" spans="1:11" x14ac:dyDescent="0.25">
      <c r="A21" s="19"/>
      <c r="B21" s="73" t="s">
        <v>7</v>
      </c>
      <c r="C21" s="57"/>
      <c r="D21" s="58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  <c r="K21" s="5"/>
    </row>
    <row r="22" spans="1:11" ht="6" customHeight="1" x14ac:dyDescent="0.25">
      <c r="A22" s="19"/>
      <c r="B22" s="18"/>
      <c r="C22" s="17"/>
      <c r="D22" s="16"/>
      <c r="E22" s="43"/>
      <c r="F22" s="43"/>
      <c r="G22" s="43"/>
      <c r="H22" s="43"/>
      <c r="I22" s="43"/>
      <c r="J22" s="42"/>
      <c r="K22" s="5"/>
    </row>
    <row r="23" spans="1:11" x14ac:dyDescent="0.25">
      <c r="A23" s="14"/>
      <c r="B23" s="13"/>
      <c r="C23" s="12"/>
      <c r="D23" s="11" t="s">
        <v>6</v>
      </c>
      <c r="E23" s="10">
        <f>SUM(E12:E21)</f>
        <v>1404238486</v>
      </c>
      <c r="F23" s="10">
        <f>SUM(F12:F21)</f>
        <v>47393508.509999998</v>
      </c>
      <c r="G23" s="10">
        <f>SUM(G12:G21)</f>
        <v>1451631994.51</v>
      </c>
      <c r="H23" s="10">
        <f>SUM(H12:H21)</f>
        <v>737491318.34000003</v>
      </c>
      <c r="I23" s="10">
        <f>SUM(I12:I21)</f>
        <v>728851799.94000006</v>
      </c>
      <c r="J23" s="60">
        <v>0</v>
      </c>
      <c r="K23" s="5"/>
    </row>
    <row r="24" spans="1:11" x14ac:dyDescent="0.25">
      <c r="A24" s="9"/>
      <c r="B24" s="8"/>
      <c r="C24" s="8"/>
      <c r="D24" s="8"/>
      <c r="E24" s="41"/>
      <c r="F24" s="41"/>
      <c r="G24" s="40"/>
      <c r="H24" s="62" t="s">
        <v>5</v>
      </c>
      <c r="I24" s="63"/>
      <c r="J24" s="61"/>
      <c r="K24" s="5"/>
    </row>
    <row r="25" spans="1:11" ht="12.2" customHeight="1" x14ac:dyDescent="0.25">
      <c r="A25" s="28"/>
      <c r="B25" s="39"/>
      <c r="C25" s="39"/>
      <c r="D25" s="39"/>
      <c r="E25" s="38"/>
      <c r="F25" s="38"/>
      <c r="G25" s="38"/>
      <c r="H25" s="37"/>
      <c r="I25" s="37"/>
      <c r="J25" s="37"/>
    </row>
    <row r="26" spans="1:11" x14ac:dyDescent="0.25">
      <c r="A26" s="14"/>
      <c r="B26" s="64" t="s">
        <v>33</v>
      </c>
      <c r="C26" s="64"/>
      <c r="D26" s="64"/>
      <c r="E26" s="65" t="s">
        <v>32</v>
      </c>
      <c r="F26" s="65"/>
      <c r="G26" s="65"/>
      <c r="H26" s="65"/>
      <c r="I26" s="65"/>
      <c r="J26" s="64" t="s">
        <v>31</v>
      </c>
      <c r="K26" s="5"/>
    </row>
    <row r="27" spans="1:11" ht="24.2" customHeight="1" x14ac:dyDescent="0.25">
      <c r="A27" s="14"/>
      <c r="B27" s="64"/>
      <c r="C27" s="64"/>
      <c r="D27" s="64"/>
      <c r="E27" s="55" t="s">
        <v>30</v>
      </c>
      <c r="F27" s="56" t="s">
        <v>29</v>
      </c>
      <c r="G27" s="55" t="s">
        <v>28</v>
      </c>
      <c r="H27" s="55" t="s">
        <v>27</v>
      </c>
      <c r="I27" s="55" t="s">
        <v>26</v>
      </c>
      <c r="J27" s="64"/>
      <c r="K27" s="5"/>
    </row>
    <row r="28" spans="1:11" ht="12.2" customHeight="1" x14ac:dyDescent="0.25">
      <c r="A28" s="14"/>
      <c r="B28" s="64"/>
      <c r="C28" s="64"/>
      <c r="D28" s="64"/>
      <c r="E28" s="55" t="s">
        <v>25</v>
      </c>
      <c r="F28" s="55" t="s">
        <v>24</v>
      </c>
      <c r="G28" s="55" t="s">
        <v>23</v>
      </c>
      <c r="H28" s="55" t="s">
        <v>22</v>
      </c>
      <c r="I28" s="55" t="s">
        <v>21</v>
      </c>
      <c r="J28" s="55" t="s">
        <v>20</v>
      </c>
      <c r="K28" s="5"/>
    </row>
    <row r="29" spans="1:11" ht="6" customHeight="1" x14ac:dyDescent="0.25">
      <c r="A29" s="19"/>
      <c r="B29" s="36"/>
      <c r="C29" s="35"/>
      <c r="D29" s="34"/>
      <c r="E29" s="33"/>
      <c r="F29" s="33"/>
      <c r="G29" s="33"/>
      <c r="H29" s="33"/>
      <c r="I29" s="33"/>
      <c r="J29" s="33"/>
      <c r="K29" s="5"/>
    </row>
    <row r="30" spans="1:11" ht="12.2" customHeight="1" x14ac:dyDescent="0.25">
      <c r="A30" s="19"/>
      <c r="B30" s="25" t="s">
        <v>19</v>
      </c>
      <c r="C30" s="32"/>
      <c r="D30" s="19"/>
      <c r="E30" s="20">
        <f>SUM(E31:E38)</f>
        <v>0</v>
      </c>
      <c r="F30" s="20">
        <f>SUM(F31:F38)</f>
        <v>0</v>
      </c>
      <c r="G30" s="20">
        <f>SUM(G31:G38)</f>
        <v>0</v>
      </c>
      <c r="H30" s="20">
        <f>SUM(H31:H38)</f>
        <v>0</v>
      </c>
      <c r="I30" s="20">
        <f>SUM(I31:I38)</f>
        <v>0</v>
      </c>
      <c r="J30" s="20">
        <f t="shared" ref="J30:J38" si="1">I30-E30</f>
        <v>0</v>
      </c>
      <c r="K30" s="5"/>
    </row>
    <row r="31" spans="1:11" x14ac:dyDescent="0.25">
      <c r="A31" s="19"/>
      <c r="B31" s="22"/>
      <c r="C31" s="57" t="s">
        <v>18</v>
      </c>
      <c r="D31" s="58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0">
        <f t="shared" si="1"/>
        <v>0</v>
      </c>
      <c r="K31" s="5"/>
    </row>
    <row r="32" spans="1:11" x14ac:dyDescent="0.25">
      <c r="A32" s="19"/>
      <c r="B32" s="25"/>
      <c r="C32" s="57" t="s">
        <v>12</v>
      </c>
      <c r="D32" s="58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0">
        <f t="shared" si="1"/>
        <v>0</v>
      </c>
      <c r="K32" s="5"/>
    </row>
    <row r="33" spans="1:11" x14ac:dyDescent="0.25">
      <c r="A33" s="19"/>
      <c r="B33" s="22"/>
      <c r="C33" s="57" t="s">
        <v>17</v>
      </c>
      <c r="D33" s="58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0">
        <f t="shared" si="1"/>
        <v>0</v>
      </c>
      <c r="K33" s="5"/>
    </row>
    <row r="34" spans="1:11" x14ac:dyDescent="0.25">
      <c r="A34" s="19"/>
      <c r="B34" s="22"/>
      <c r="C34" s="57" t="s">
        <v>16</v>
      </c>
      <c r="D34" s="58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0">
        <f t="shared" si="1"/>
        <v>0</v>
      </c>
      <c r="K34" s="5"/>
    </row>
    <row r="35" spans="1:11" x14ac:dyDescent="0.25">
      <c r="A35" s="19"/>
      <c r="B35" s="22"/>
      <c r="C35" s="71" t="s">
        <v>11</v>
      </c>
      <c r="D35" s="72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0">
        <f t="shared" si="1"/>
        <v>0</v>
      </c>
      <c r="K35" s="5"/>
    </row>
    <row r="36" spans="1:11" x14ac:dyDescent="0.25">
      <c r="A36" s="19"/>
      <c r="B36" s="22"/>
      <c r="C36" s="57" t="s">
        <v>15</v>
      </c>
      <c r="D36" s="58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0">
        <f t="shared" si="1"/>
        <v>0</v>
      </c>
      <c r="K36" s="5"/>
    </row>
    <row r="37" spans="1:11" ht="21" customHeight="1" x14ac:dyDescent="0.25">
      <c r="A37" s="19"/>
      <c r="B37" s="22"/>
      <c r="C37" s="57" t="s">
        <v>14</v>
      </c>
      <c r="D37" s="58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0">
        <f t="shared" si="1"/>
        <v>0</v>
      </c>
      <c r="K37" s="5"/>
    </row>
    <row r="38" spans="1:11" ht="21.75" customHeight="1" x14ac:dyDescent="0.25">
      <c r="A38" s="19"/>
      <c r="B38" s="22"/>
      <c r="C38" s="57" t="s">
        <v>9</v>
      </c>
      <c r="D38" s="58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0">
        <f t="shared" si="1"/>
        <v>0</v>
      </c>
      <c r="K38" s="5"/>
    </row>
    <row r="39" spans="1:11" ht="6" customHeight="1" x14ac:dyDescent="0.25">
      <c r="A39" s="19"/>
      <c r="B39" s="22"/>
      <c r="C39" s="3"/>
      <c r="D39" s="23"/>
      <c r="E39" s="21"/>
      <c r="F39" s="21"/>
      <c r="G39" s="31"/>
      <c r="H39" s="21"/>
      <c r="I39" s="21"/>
      <c r="J39" s="31"/>
      <c r="K39" s="5"/>
    </row>
    <row r="40" spans="1:11" ht="39.950000000000003" customHeight="1" x14ac:dyDescent="0.25">
      <c r="A40" s="30"/>
      <c r="B40" s="68" t="s">
        <v>13</v>
      </c>
      <c r="C40" s="69"/>
      <c r="D40" s="70"/>
      <c r="E40" s="20">
        <f>SUM(E41:E44)</f>
        <v>1404238486</v>
      </c>
      <c r="F40" s="20">
        <f>SUM(F41:F44)</f>
        <v>47393508.509999998</v>
      </c>
      <c r="G40" s="20">
        <f>SUM(G41:G44)</f>
        <v>1451631994.51</v>
      </c>
      <c r="H40" s="20">
        <f>SUM(H41:H44)</f>
        <v>737491318.34000003</v>
      </c>
      <c r="I40" s="20">
        <f>SUM(I41:I44)</f>
        <v>728851799.94000006</v>
      </c>
      <c r="J40" s="20">
        <f t="shared" ref="J40:J47" si="2">I40-E40</f>
        <v>-675386686.05999994</v>
      </c>
      <c r="K40" s="5"/>
    </row>
    <row r="41" spans="1:11" x14ac:dyDescent="0.25">
      <c r="A41" s="19"/>
      <c r="B41" s="25"/>
      <c r="C41" s="57" t="s">
        <v>12</v>
      </c>
      <c r="D41" s="58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0">
        <f t="shared" si="2"/>
        <v>0</v>
      </c>
      <c r="K41" s="5"/>
    </row>
    <row r="42" spans="1:11" x14ac:dyDescent="0.25">
      <c r="A42" s="19"/>
      <c r="B42" s="25"/>
      <c r="C42" s="71" t="s">
        <v>11</v>
      </c>
      <c r="D42" s="72"/>
      <c r="E42" s="21">
        <v>5103899</v>
      </c>
      <c r="F42" s="21">
        <v>0</v>
      </c>
      <c r="G42" s="21">
        <v>5103899</v>
      </c>
      <c r="H42" s="21">
        <v>1600729.35</v>
      </c>
      <c r="I42" s="21">
        <v>1600729.35</v>
      </c>
      <c r="J42" s="20">
        <f t="shared" si="2"/>
        <v>-3503169.65</v>
      </c>
      <c r="K42" s="5"/>
    </row>
    <row r="43" spans="1:11" ht="27.75" customHeight="1" x14ac:dyDescent="0.25">
      <c r="A43" s="19"/>
      <c r="B43" s="22"/>
      <c r="C43" s="57" t="s">
        <v>10</v>
      </c>
      <c r="D43" s="58"/>
      <c r="E43" s="21">
        <v>8640587</v>
      </c>
      <c r="F43" s="21">
        <v>132794.51</v>
      </c>
      <c r="G43" s="21">
        <v>8773381.5099999998</v>
      </c>
      <c r="H43" s="21">
        <v>5853974.3700000001</v>
      </c>
      <c r="I43" s="21">
        <v>5853974.3700000001</v>
      </c>
      <c r="J43" s="20">
        <f t="shared" si="2"/>
        <v>-2786612.63</v>
      </c>
      <c r="K43" s="5"/>
    </row>
    <row r="44" spans="1:11" ht="21" customHeight="1" x14ac:dyDescent="0.25">
      <c r="A44" s="19"/>
      <c r="B44" s="22"/>
      <c r="C44" s="57" t="s">
        <v>9</v>
      </c>
      <c r="D44" s="58"/>
      <c r="E44" s="21">
        <v>1390494000</v>
      </c>
      <c r="F44" s="21">
        <v>47260714</v>
      </c>
      <c r="G44" s="21">
        <v>1437754714</v>
      </c>
      <c r="H44" s="21">
        <v>730036614.62</v>
      </c>
      <c r="I44" s="21">
        <v>721397096.22000003</v>
      </c>
      <c r="J44" s="20">
        <f t="shared" si="2"/>
        <v>-669096903.77999997</v>
      </c>
      <c r="K44" s="5"/>
    </row>
    <row r="45" spans="1:11" x14ac:dyDescent="0.25">
      <c r="A45" s="27"/>
      <c r="B45" s="29"/>
      <c r="C45" s="28"/>
      <c r="D45" s="27"/>
      <c r="E45" s="26"/>
      <c r="F45" s="26"/>
      <c r="G45" s="26"/>
      <c r="H45" s="26"/>
      <c r="I45" s="26"/>
      <c r="J45" s="20">
        <f t="shared" si="2"/>
        <v>0</v>
      </c>
      <c r="K45" s="5"/>
    </row>
    <row r="46" spans="1:11" x14ac:dyDescent="0.25">
      <c r="A46" s="19"/>
      <c r="B46" s="25" t="s">
        <v>8</v>
      </c>
      <c r="C46" s="24"/>
      <c r="D46" s="23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2"/>
        <v>0</v>
      </c>
      <c r="K46" s="5"/>
    </row>
    <row r="47" spans="1:11" x14ac:dyDescent="0.25">
      <c r="A47" s="19"/>
      <c r="B47" s="22"/>
      <c r="C47" s="57" t="s">
        <v>7</v>
      </c>
      <c r="D47" s="58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0">
        <f t="shared" si="2"/>
        <v>0</v>
      </c>
      <c r="K47" s="5"/>
    </row>
    <row r="48" spans="1:11" ht="6" customHeight="1" x14ac:dyDescent="0.25">
      <c r="A48" s="19"/>
      <c r="B48" s="18"/>
      <c r="C48" s="17"/>
      <c r="D48" s="16"/>
      <c r="E48" s="15"/>
      <c r="F48" s="15"/>
      <c r="G48" s="15"/>
      <c r="H48" s="15"/>
      <c r="I48" s="15"/>
      <c r="J48" s="15"/>
      <c r="K48" s="5"/>
    </row>
    <row r="49" spans="1:11" x14ac:dyDescent="0.25">
      <c r="A49" s="14"/>
      <c r="B49" s="13"/>
      <c r="C49" s="12"/>
      <c r="D49" s="11" t="s">
        <v>6</v>
      </c>
      <c r="E49" s="10">
        <f>SUM(E30,E40,E46)</f>
        <v>1404238486</v>
      </c>
      <c r="F49" s="10">
        <f>SUM(F30,F40,F46)</f>
        <v>47393508.509999998</v>
      </c>
      <c r="G49" s="10">
        <f>SUM(G30,G40,G46)</f>
        <v>1451631994.51</v>
      </c>
      <c r="H49" s="10">
        <f>SUM(H30,H40,H46)</f>
        <v>737491318.34000003</v>
      </c>
      <c r="I49" s="10">
        <f>SUM(I30,I40,I46)</f>
        <v>728851799.94000006</v>
      </c>
      <c r="J49" s="66">
        <v>0</v>
      </c>
      <c r="K49" s="5"/>
    </row>
    <row r="50" spans="1:11" x14ac:dyDescent="0.25">
      <c r="A50" s="9"/>
      <c r="B50" s="8"/>
      <c r="C50" s="8"/>
      <c r="D50" s="8"/>
      <c r="E50" s="7"/>
      <c r="F50" s="7"/>
      <c r="G50" s="6"/>
      <c r="H50" s="62" t="s">
        <v>5</v>
      </c>
      <c r="I50" s="63"/>
      <c r="J50" s="67"/>
      <c r="K50" s="5"/>
    </row>
    <row r="51" spans="1:11" ht="11.25" customHeight="1" x14ac:dyDescent="0.25">
      <c r="B51" s="3" t="s">
        <v>4</v>
      </c>
      <c r="H51" s="4"/>
      <c r="I51" s="4"/>
      <c r="J51" s="4"/>
    </row>
    <row r="52" spans="1:11" ht="12.95" customHeight="1" x14ac:dyDescent="0.25">
      <c r="B52" s="3" t="s">
        <v>3</v>
      </c>
    </row>
    <row r="53" spans="1:11" ht="12.95" customHeight="1" x14ac:dyDescent="0.25">
      <c r="B53" s="3" t="s">
        <v>2</v>
      </c>
    </row>
    <row r="54" spans="1:11" ht="11.25" customHeight="1" x14ac:dyDescent="0.25">
      <c r="B54" s="3" t="s">
        <v>1</v>
      </c>
      <c r="H54" s="2"/>
    </row>
    <row r="56" spans="1:11" ht="11.25" customHeight="1" x14ac:dyDescent="0.25">
      <c r="B56" s="59" t="s">
        <v>0</v>
      </c>
      <c r="C56" s="59"/>
      <c r="D56" s="59"/>
      <c r="E56" s="59"/>
      <c r="F56" s="59"/>
      <c r="G56" s="59"/>
      <c r="H56" s="59"/>
      <c r="I56" s="59"/>
      <c r="J56" s="59"/>
    </row>
    <row r="58" spans="1:11" x14ac:dyDescent="0.25">
      <c r="C58" s="48"/>
      <c r="D58" s="49"/>
      <c r="E58" s="49"/>
      <c r="F58" s="50"/>
      <c r="G58" s="51"/>
      <c r="H58" s="48"/>
    </row>
    <row r="59" spans="1:11" x14ac:dyDescent="0.25">
      <c r="C59" s="52"/>
      <c r="D59" s="52"/>
      <c r="E59" s="52"/>
      <c r="F59" s="52"/>
      <c r="G59" s="53"/>
      <c r="H59" s="52"/>
    </row>
    <row r="60" spans="1:11" x14ac:dyDescent="0.25">
      <c r="C60" s="52"/>
      <c r="D60" s="52"/>
      <c r="E60" s="52"/>
      <c r="F60" s="52"/>
      <c r="G60" s="52"/>
      <c r="H60" s="52"/>
    </row>
    <row r="61" spans="1:11" x14ac:dyDescent="0.25">
      <c r="C61" s="52"/>
      <c r="D61" s="52"/>
      <c r="E61" s="54"/>
      <c r="F61" s="54"/>
      <c r="G61" s="54"/>
      <c r="H61" s="52"/>
    </row>
    <row r="62" spans="1:11" x14ac:dyDescent="0.25">
      <c r="C62" s="52"/>
      <c r="D62" s="52"/>
      <c r="E62" s="54"/>
      <c r="F62" s="54"/>
      <c r="G62" s="54"/>
      <c r="H62" s="52"/>
    </row>
    <row r="63" spans="1:11" x14ac:dyDescent="0.25">
      <c r="C63" s="52"/>
      <c r="D63" s="52"/>
      <c r="E63" s="52"/>
      <c r="F63"/>
      <c r="G63"/>
      <c r="H63" s="52"/>
    </row>
    <row r="64" spans="1:11" x14ac:dyDescent="0.25">
      <c r="C64" s="52"/>
      <c r="D64" s="52"/>
      <c r="E64" s="52"/>
      <c r="F64"/>
      <c r="G64"/>
      <c r="H64" s="52"/>
    </row>
    <row r="65" spans="3:8" x14ac:dyDescent="0.25">
      <c r="C65" s="52"/>
      <c r="D65" s="52"/>
      <c r="E65" s="52"/>
      <c r="F65"/>
      <c r="G65"/>
      <c r="H65" s="52"/>
    </row>
    <row r="66" spans="3:8" x14ac:dyDescent="0.25">
      <c r="C66" s="52"/>
      <c r="D66" s="52"/>
      <c r="E66" s="52"/>
      <c r="F66"/>
      <c r="G66"/>
      <c r="H66" s="52"/>
    </row>
    <row r="67" spans="3:8" x14ac:dyDescent="0.25">
      <c r="C67" s="52"/>
      <c r="D67" s="52"/>
      <c r="E67" s="52"/>
      <c r="F67"/>
      <c r="G67"/>
      <c r="H67" s="52"/>
    </row>
  </sheetData>
  <mergeCells count="41">
    <mergeCell ref="B1:J1"/>
    <mergeCell ref="B2:J2"/>
    <mergeCell ref="B4:J4"/>
    <mergeCell ref="B6:J6"/>
    <mergeCell ref="B8:D10"/>
    <mergeCell ref="E8:I8"/>
    <mergeCell ref="J8:J9"/>
    <mergeCell ref="B3:J3"/>
    <mergeCell ref="B5:J5"/>
    <mergeCell ref="B20:D20"/>
    <mergeCell ref="B21:D21"/>
    <mergeCell ref="C32:D32"/>
    <mergeCell ref="B19:D19"/>
    <mergeCell ref="B12:D12"/>
    <mergeCell ref="B13:D13"/>
    <mergeCell ref="B14:D14"/>
    <mergeCell ref="B15:D15"/>
    <mergeCell ref="B16:D16"/>
    <mergeCell ref="B17:D17"/>
    <mergeCell ref="B18:D18"/>
    <mergeCell ref="B56:J56"/>
    <mergeCell ref="J23:J24"/>
    <mergeCell ref="H24:I24"/>
    <mergeCell ref="B26:D28"/>
    <mergeCell ref="E26:I26"/>
    <mergeCell ref="J26:J27"/>
    <mergeCell ref="J49:J50"/>
    <mergeCell ref="H50:I50"/>
    <mergeCell ref="B40:D40"/>
    <mergeCell ref="C42:D42"/>
    <mergeCell ref="C37:D37"/>
    <mergeCell ref="C31:D31"/>
    <mergeCell ref="C33:D33"/>
    <mergeCell ref="C34:D34"/>
    <mergeCell ref="C35:D35"/>
    <mergeCell ref="C36:D36"/>
    <mergeCell ref="C38:D38"/>
    <mergeCell ref="C41:D41"/>
    <mergeCell ref="C43:D43"/>
    <mergeCell ref="C44:D44"/>
    <mergeCell ref="C47:D47"/>
  </mergeCells>
  <pageMargins left="0.74803149606299213" right="0.55118110236220474" top="0.59055118110236227" bottom="0.59055118110236227" header="0.51181102362204722" footer="0.51181102362204722"/>
  <pageSetup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2023-08-09T03:33:56Z</cp:lastPrinted>
  <dcterms:created xsi:type="dcterms:W3CDTF">2023-08-04T18:42:32Z</dcterms:created>
  <dcterms:modified xsi:type="dcterms:W3CDTF">2023-08-09T03:34:03Z</dcterms:modified>
</cp:coreProperties>
</file>